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2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<sst xmlns="http://schemas.openxmlformats.org/spreadsheetml/2006/main" count="128" uniqueCount="72">
  <si>
    <t>Zbor</t>
  </si>
  <si>
    <t>Bohdanovce</t>
  </si>
  <si>
    <t>Brezina</t>
  </si>
  <si>
    <t>Byster</t>
  </si>
  <si>
    <t>Čaňa</t>
  </si>
  <si>
    <t>Lastovce</t>
  </si>
  <si>
    <t>Milhostov</t>
  </si>
  <si>
    <t>Nižný Žipov</t>
  </si>
  <si>
    <t>Novosad</t>
  </si>
  <si>
    <t>Sečovce</t>
  </si>
  <si>
    <t>Skároš</t>
  </si>
  <si>
    <t>Trebišov</t>
  </si>
  <si>
    <t>Trstené pri Hornáde</t>
  </si>
  <si>
    <t>Tušice</t>
  </si>
  <si>
    <t>Vajkovce</t>
  </si>
  <si>
    <t>Ždaňa</t>
  </si>
  <si>
    <t>Košice</t>
  </si>
  <si>
    <t>Hutka</t>
  </si>
  <si>
    <t>Rakos</t>
  </si>
  <si>
    <t>Kazimir</t>
  </si>
  <si>
    <t>Kozuchov</t>
  </si>
  <si>
    <t>Jastrabie</t>
  </si>
  <si>
    <t>Hrcel</t>
  </si>
  <si>
    <t>Kysta</t>
  </si>
  <si>
    <t>Beniakovce</t>
  </si>
  <si>
    <t>Rozhanovce</t>
  </si>
  <si>
    <t>Horovce</t>
  </si>
  <si>
    <t>Budovy</t>
  </si>
  <si>
    <t>Najom</t>
  </si>
  <si>
    <t>Volič</t>
  </si>
  <si>
    <t>Čelovce</t>
  </si>
  <si>
    <t>Spolu</t>
  </si>
  <si>
    <t>Spolu celkom</t>
  </si>
  <si>
    <t>Svinica + Nižna Kamenica</t>
  </si>
  <si>
    <t>Rákoš</t>
  </si>
  <si>
    <t>Kazimír</t>
  </si>
  <si>
    <t>OH seniorát fond cirkevnej hudby a  fond diakonie</t>
  </si>
  <si>
    <t>F. C. hudby</t>
  </si>
  <si>
    <t>Diakonicky F</t>
  </si>
  <si>
    <t xml:space="preserve">Brezina  </t>
  </si>
  <si>
    <t xml:space="preserve">Sečovce </t>
  </si>
  <si>
    <t>Spolu v EUR</t>
  </si>
  <si>
    <t xml:space="preserve">Svinica </t>
  </si>
  <si>
    <t>Nižná Kamenica</t>
  </si>
  <si>
    <t xml:space="preserve">Odvedene </t>
  </si>
  <si>
    <t>Kysta 7+10</t>
  </si>
  <si>
    <t>Trstené pri Hornáde (3,32)+11</t>
  </si>
  <si>
    <t>Košice (20)+168,48</t>
  </si>
  <si>
    <t>Trebišov 10 + 33</t>
  </si>
  <si>
    <t>Hrcel 6,64+ 13,36</t>
  </si>
  <si>
    <t xml:space="preserve">Košice </t>
  </si>
  <si>
    <t xml:space="preserve">Trebišov </t>
  </si>
  <si>
    <t xml:space="preserve">Hrčeľ </t>
  </si>
  <si>
    <t>Zemplínske Jastrabie</t>
  </si>
  <si>
    <t>Kožuchov</t>
  </si>
  <si>
    <t>Košické Olšany</t>
  </si>
  <si>
    <t>Platba</t>
  </si>
  <si>
    <t>Nižná Hutka</t>
  </si>
  <si>
    <t>Seniorátny</t>
  </si>
  <si>
    <t>Seniorátny príspevok</t>
  </si>
  <si>
    <t>Vyšný Čaj</t>
  </si>
  <si>
    <t>Barca</t>
  </si>
  <si>
    <t>Prešov</t>
  </si>
  <si>
    <t>Všeobený fond 2012</t>
  </si>
  <si>
    <t>Všeobecný</t>
  </si>
  <si>
    <t>fond</t>
  </si>
  <si>
    <t>Výmer</t>
  </si>
  <si>
    <t>príspevok</t>
  </si>
  <si>
    <t>Pohľadávka sen. príspevok  2012</t>
  </si>
  <si>
    <t>vyrovnaný 2013</t>
  </si>
  <si>
    <t>Dlh zborov voči Vfondu za rok 2012</t>
  </si>
  <si>
    <t xml:space="preserve">Novosad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</si>
</sst>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0\ &quot;Sk&quot;"/>
    <numFmt numFmtId="197" formatCode="#,##0.00000"/>
    <numFmt numFmtId="198" formatCode="0.0000"/>
    <numFmt numFmtId="199" formatCode="#,##0.00\ &quot;€&quot;"/>
  </numFmts>
  <fonts count="45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2"/>
      <name val="Arial CE"/>
      <family val="0"/>
    </font>
    <font>
      <b/>
      <u val="single"/>
      <sz val="12"/>
      <name val="Times New Roman"/>
      <family val="1"/>
    </font>
    <font>
      <b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5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/>
    </xf>
    <xf numFmtId="0" fontId="5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8" xfId="0" applyFont="1" applyBorder="1" applyAlignment="1">
      <alignment/>
    </xf>
    <xf numFmtId="2" fontId="0" fillId="0" borderId="0" xfId="0" applyNumberFormat="1" applyAlignment="1">
      <alignment/>
    </xf>
    <xf numFmtId="0" fontId="2" fillId="0" borderId="21" xfId="0" applyFont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2" fillId="0" borderId="21" xfId="0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5" fillId="33" borderId="16" xfId="0" applyNumberFormat="1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8" fillId="33" borderId="27" xfId="0" applyFont="1" applyFill="1" applyBorder="1" applyAlignment="1">
      <alignment horizontal="center"/>
    </xf>
    <xf numFmtId="199" fontId="5" fillId="0" borderId="0" xfId="0" applyNumberFormat="1" applyFont="1" applyBorder="1" applyAlignment="1">
      <alignment horizontal="center"/>
    </xf>
    <xf numFmtId="199" fontId="5" fillId="0" borderId="0" xfId="0" applyNumberFormat="1" applyFont="1" applyBorder="1" applyAlignment="1">
      <alignment/>
    </xf>
    <xf numFmtId="0" fontId="8" fillId="33" borderId="31" xfId="0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99" fontId="5" fillId="34" borderId="0" xfId="0" applyNumberFormat="1" applyFont="1" applyFill="1" applyBorder="1" applyAlignment="1">
      <alignment horizontal="center"/>
    </xf>
    <xf numFmtId="199" fontId="5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5" fillId="0" borderId="4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45" xfId="0" applyFont="1" applyFill="1" applyBorder="1" applyAlignment="1">
      <alignment/>
    </xf>
    <xf numFmtId="2" fontId="5" fillId="33" borderId="46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5" fillId="0" borderId="15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0">
      <selection activeCell="A4" sqref="A4:E43"/>
    </sheetView>
  </sheetViews>
  <sheetFormatPr defaultColWidth="9.00390625" defaultRowHeight="12.75"/>
  <cols>
    <col min="1" max="1" width="5.125" style="0" customWidth="1"/>
    <col min="2" max="2" width="32.25390625" style="0" customWidth="1"/>
    <col min="3" max="3" width="14.00390625" style="0" customWidth="1"/>
    <col min="4" max="4" width="13.875" style="0" customWidth="1"/>
    <col min="5" max="5" width="12.75390625" style="0" customWidth="1"/>
    <col min="6" max="6" width="13.75390625" style="0" customWidth="1"/>
    <col min="7" max="7" width="11.625" style="0" customWidth="1"/>
    <col min="8" max="8" width="12.625" style="0" customWidth="1"/>
    <col min="9" max="9" width="12.00390625" style="0" customWidth="1"/>
    <col min="12" max="12" width="13.00390625" style="0" customWidth="1"/>
    <col min="13" max="13" width="5.25390625" style="0" customWidth="1"/>
    <col min="14" max="14" width="17.375" style="0" customWidth="1"/>
  </cols>
  <sheetData>
    <row r="1" spans="3:9" ht="15.75">
      <c r="C1" s="45"/>
      <c r="F1" s="36"/>
      <c r="G1" s="36"/>
      <c r="H1" s="36"/>
      <c r="I1" s="37"/>
    </row>
    <row r="2" spans="3:8" ht="15.75">
      <c r="C2" s="45"/>
      <c r="F2" s="3"/>
      <c r="G2" s="3"/>
      <c r="H2" s="3"/>
    </row>
    <row r="4" spans="1:4" ht="15" customHeight="1">
      <c r="A4" s="3"/>
      <c r="B4" s="46" t="s">
        <v>36</v>
      </c>
      <c r="C4" s="46"/>
      <c r="D4" s="3"/>
    </row>
    <row r="5" spans="1:3" ht="15" customHeight="1" thickBot="1">
      <c r="A5" s="3"/>
      <c r="B5" s="43">
        <v>2009</v>
      </c>
      <c r="C5" s="3"/>
    </row>
    <row r="6" spans="1:4" ht="15" customHeight="1" thickBot="1">
      <c r="A6" s="31"/>
      <c r="B6" s="32" t="s">
        <v>0</v>
      </c>
      <c r="C6" s="34" t="s">
        <v>37</v>
      </c>
      <c r="D6" s="35" t="s">
        <v>38</v>
      </c>
    </row>
    <row r="7" spans="1:5" ht="15" customHeight="1">
      <c r="A7" s="27">
        <v>1</v>
      </c>
      <c r="B7" s="28" t="s">
        <v>1</v>
      </c>
      <c r="C7" s="29">
        <v>10</v>
      </c>
      <c r="D7" s="30">
        <v>40</v>
      </c>
      <c r="E7" s="3"/>
    </row>
    <row r="8" spans="1:5" ht="15" customHeight="1">
      <c r="A8" s="21">
        <v>2</v>
      </c>
      <c r="B8" s="44" t="s">
        <v>17</v>
      </c>
      <c r="C8" s="23">
        <v>10</v>
      </c>
      <c r="D8" s="12">
        <v>23.2</v>
      </c>
      <c r="E8" s="3"/>
    </row>
    <row r="9" spans="1:5" ht="15" customHeight="1">
      <c r="A9" s="21">
        <v>3</v>
      </c>
      <c r="B9" s="44" t="s">
        <v>34</v>
      </c>
      <c r="C9" s="23">
        <v>0</v>
      </c>
      <c r="D9" s="12">
        <v>0</v>
      </c>
      <c r="E9" s="3"/>
    </row>
    <row r="10" spans="1:4" ht="15" customHeight="1">
      <c r="A10" s="21">
        <v>4</v>
      </c>
      <c r="B10" s="24" t="s">
        <v>39</v>
      </c>
      <c r="C10" s="23">
        <v>14</v>
      </c>
      <c r="D10" s="12">
        <v>14</v>
      </c>
    </row>
    <row r="11" spans="1:4" ht="15" customHeight="1">
      <c r="A11" s="21">
        <v>5</v>
      </c>
      <c r="B11" s="44" t="s">
        <v>35</v>
      </c>
      <c r="C11" s="23">
        <v>5</v>
      </c>
      <c r="D11" s="12">
        <v>5</v>
      </c>
    </row>
    <row r="12" spans="1:4" ht="15" customHeight="1">
      <c r="A12" s="21">
        <v>6</v>
      </c>
      <c r="B12" s="24" t="s">
        <v>3</v>
      </c>
      <c r="C12" s="23">
        <v>7</v>
      </c>
      <c r="D12" s="12">
        <v>7</v>
      </c>
    </row>
    <row r="13" spans="1:4" ht="15" customHeight="1">
      <c r="A13" s="21">
        <v>7</v>
      </c>
      <c r="B13" s="57" t="s">
        <v>4</v>
      </c>
      <c r="C13" s="23">
        <v>8</v>
      </c>
      <c r="D13" s="54">
        <v>10</v>
      </c>
    </row>
    <row r="14" spans="1:4" ht="15" customHeight="1">
      <c r="A14" s="21">
        <v>8</v>
      </c>
      <c r="B14" s="24" t="s">
        <v>5</v>
      </c>
      <c r="C14" s="23">
        <v>6</v>
      </c>
      <c r="D14" s="12">
        <v>6</v>
      </c>
    </row>
    <row r="15" spans="1:4" ht="15" customHeight="1">
      <c r="A15" s="21">
        <v>9</v>
      </c>
      <c r="B15" s="24" t="s">
        <v>47</v>
      </c>
      <c r="C15" s="23">
        <v>20</v>
      </c>
      <c r="D15" s="12">
        <v>188.48</v>
      </c>
    </row>
    <row r="16" spans="1:4" ht="15" customHeight="1">
      <c r="A16" s="21">
        <v>10</v>
      </c>
      <c r="B16" s="24" t="s">
        <v>6</v>
      </c>
      <c r="C16" s="23">
        <v>5</v>
      </c>
      <c r="D16" s="12">
        <v>10</v>
      </c>
    </row>
    <row r="17" spans="1:4" ht="15" customHeight="1">
      <c r="A17" s="21">
        <v>11</v>
      </c>
      <c r="B17" s="24" t="s">
        <v>7</v>
      </c>
      <c r="C17" s="23">
        <v>15.5</v>
      </c>
      <c r="D17" s="12">
        <v>20</v>
      </c>
    </row>
    <row r="18" spans="1:4" ht="15" customHeight="1">
      <c r="A18" s="21">
        <v>12</v>
      </c>
      <c r="B18" s="25" t="s">
        <v>30</v>
      </c>
      <c r="C18" s="23">
        <v>0</v>
      </c>
      <c r="D18" s="12">
        <v>16.6</v>
      </c>
    </row>
    <row r="19" spans="1:4" ht="15" customHeight="1">
      <c r="A19" s="21">
        <v>13</v>
      </c>
      <c r="B19" s="24" t="s">
        <v>8</v>
      </c>
      <c r="C19" s="23">
        <v>3.32</v>
      </c>
      <c r="D19" s="12">
        <v>3.32</v>
      </c>
    </row>
    <row r="20" spans="1:4" ht="15" customHeight="1">
      <c r="A20" s="21">
        <v>14</v>
      </c>
      <c r="B20" s="26" t="s">
        <v>20</v>
      </c>
      <c r="C20" s="23">
        <v>3.5</v>
      </c>
      <c r="D20" s="12">
        <v>3.5</v>
      </c>
    </row>
    <row r="21" spans="1:4" ht="15" customHeight="1">
      <c r="A21" s="21">
        <v>15</v>
      </c>
      <c r="B21" s="26" t="s">
        <v>21</v>
      </c>
      <c r="C21" s="23">
        <v>3.5</v>
      </c>
      <c r="D21" s="12">
        <v>3.5</v>
      </c>
    </row>
    <row r="22" spans="1:4" ht="15">
      <c r="A22" s="21">
        <v>16</v>
      </c>
      <c r="B22" s="24" t="s">
        <v>40</v>
      </c>
      <c r="C22" s="23">
        <v>5</v>
      </c>
      <c r="D22" s="12">
        <v>5</v>
      </c>
    </row>
    <row r="23" spans="1:4" ht="15">
      <c r="A23" s="21">
        <v>17</v>
      </c>
      <c r="B23" s="24" t="s">
        <v>10</v>
      </c>
      <c r="C23" s="23">
        <v>7</v>
      </c>
      <c r="D23" s="12">
        <v>8</v>
      </c>
    </row>
    <row r="24" spans="1:4" ht="15">
      <c r="A24" s="22">
        <v>18</v>
      </c>
      <c r="B24" s="57" t="s">
        <v>42</v>
      </c>
      <c r="C24" s="23">
        <v>5</v>
      </c>
      <c r="D24" s="54">
        <v>7</v>
      </c>
    </row>
    <row r="25" spans="1:4" ht="15">
      <c r="A25" s="22">
        <v>19</v>
      </c>
      <c r="B25" s="58" t="s">
        <v>43</v>
      </c>
      <c r="C25" s="42">
        <v>0</v>
      </c>
      <c r="D25" s="55">
        <v>7</v>
      </c>
    </row>
    <row r="26" spans="1:5" ht="15">
      <c r="A26" s="22">
        <v>20</v>
      </c>
      <c r="B26" s="57" t="s">
        <v>48</v>
      </c>
      <c r="C26" s="60">
        <v>10</v>
      </c>
      <c r="D26" s="54">
        <v>43</v>
      </c>
      <c r="E26" s="61"/>
    </row>
    <row r="27" spans="1:5" ht="15">
      <c r="A27" s="22">
        <v>21</v>
      </c>
      <c r="B27" s="62" t="s">
        <v>49</v>
      </c>
      <c r="C27" s="60">
        <v>6.64</v>
      </c>
      <c r="D27" s="54">
        <v>20</v>
      </c>
      <c r="E27" s="61"/>
    </row>
    <row r="28" spans="1:4" ht="15">
      <c r="A28" s="22">
        <v>22</v>
      </c>
      <c r="B28" s="59" t="s">
        <v>45</v>
      </c>
      <c r="C28" s="23">
        <v>7</v>
      </c>
      <c r="D28" s="54">
        <v>17</v>
      </c>
    </row>
    <row r="29" spans="1:4" ht="15">
      <c r="A29" s="22">
        <v>23</v>
      </c>
      <c r="B29" s="24" t="s">
        <v>46</v>
      </c>
      <c r="C29" s="23">
        <v>3.32</v>
      </c>
      <c r="D29" s="54">
        <v>14.32</v>
      </c>
    </row>
    <row r="30" spans="1:4" ht="15">
      <c r="A30" s="22">
        <v>24</v>
      </c>
      <c r="B30" s="24" t="s">
        <v>14</v>
      </c>
      <c r="C30" s="23">
        <v>10</v>
      </c>
      <c r="D30" s="54">
        <v>10</v>
      </c>
    </row>
    <row r="31" spans="1:4" ht="15">
      <c r="A31" s="22">
        <v>25</v>
      </c>
      <c r="B31" s="25" t="s">
        <v>24</v>
      </c>
      <c r="C31" s="23">
        <v>10</v>
      </c>
      <c r="D31" s="54">
        <v>7</v>
      </c>
    </row>
    <row r="32" spans="1:4" ht="15">
      <c r="A32" s="22">
        <v>26</v>
      </c>
      <c r="B32" s="25" t="s">
        <v>25</v>
      </c>
      <c r="C32" s="23">
        <v>10</v>
      </c>
      <c r="D32" s="54">
        <v>7</v>
      </c>
    </row>
    <row r="33" spans="1:8" ht="15">
      <c r="A33" s="22">
        <v>27</v>
      </c>
      <c r="B33" s="24" t="s">
        <v>15</v>
      </c>
      <c r="C33" s="23">
        <v>7</v>
      </c>
      <c r="D33" s="12">
        <v>7</v>
      </c>
      <c r="H33" s="41"/>
    </row>
    <row r="34" spans="1:8" ht="15">
      <c r="A34" s="22">
        <v>28</v>
      </c>
      <c r="B34" s="24" t="s">
        <v>13</v>
      </c>
      <c r="C34" s="23">
        <v>49</v>
      </c>
      <c r="D34" s="12">
        <v>129</v>
      </c>
      <c r="H34" s="40"/>
    </row>
    <row r="35" spans="1:4" ht="15.75" thickBot="1">
      <c r="A35" s="47">
        <v>29</v>
      </c>
      <c r="B35" s="48" t="s">
        <v>26</v>
      </c>
      <c r="C35" s="49">
        <v>19</v>
      </c>
      <c r="D35" s="50">
        <v>46.8</v>
      </c>
    </row>
    <row r="36" spans="1:4" ht="16.5" thickBot="1">
      <c r="A36" s="51"/>
      <c r="B36" s="52" t="s">
        <v>41</v>
      </c>
      <c r="C36" s="33">
        <f>SUM(C7:C35)</f>
        <v>259.78</v>
      </c>
      <c r="D36" s="53">
        <f>SUM(D7:D35)</f>
        <v>678.72</v>
      </c>
    </row>
    <row r="37" spans="1:4" ht="15">
      <c r="A37" s="3"/>
      <c r="B37" s="39" t="s">
        <v>44</v>
      </c>
      <c r="C37" s="42">
        <v>252.78</v>
      </c>
      <c r="D37" s="56">
        <v>678.72</v>
      </c>
    </row>
    <row r="38" spans="2:3" ht="15">
      <c r="B38" s="38"/>
      <c r="C38" s="42">
        <v>7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3">
      <selection activeCell="A1" sqref="A1:E32"/>
    </sheetView>
  </sheetViews>
  <sheetFormatPr defaultColWidth="9.00390625" defaultRowHeight="12.75"/>
  <cols>
    <col min="1" max="1" width="7.125" style="0" customWidth="1"/>
    <col min="2" max="2" width="29.125" style="0" customWidth="1"/>
  </cols>
  <sheetData>
    <row r="1" spans="1:5" ht="15.75">
      <c r="A1" s="8"/>
      <c r="B1" s="9" t="s">
        <v>0</v>
      </c>
      <c r="C1" s="10" t="s">
        <v>27</v>
      </c>
      <c r="D1" s="10" t="s">
        <v>28</v>
      </c>
      <c r="E1" s="11" t="s">
        <v>29</v>
      </c>
    </row>
    <row r="2" spans="1:5" ht="15">
      <c r="A2" s="1">
        <v>1</v>
      </c>
      <c r="B2" s="2" t="s">
        <v>1</v>
      </c>
      <c r="C2" s="4">
        <v>79.67</v>
      </c>
      <c r="D2" s="4"/>
      <c r="E2" s="12">
        <v>217</v>
      </c>
    </row>
    <row r="3" spans="1:5" ht="15">
      <c r="A3" s="1">
        <v>2</v>
      </c>
      <c r="B3" s="4" t="s">
        <v>17</v>
      </c>
      <c r="C3" s="4">
        <v>33.19</v>
      </c>
      <c r="D3" s="4"/>
      <c r="E3" s="12">
        <v>141.4</v>
      </c>
    </row>
    <row r="4" spans="1:5" ht="15">
      <c r="A4" s="1">
        <v>3</v>
      </c>
      <c r="B4" s="4" t="s">
        <v>18</v>
      </c>
      <c r="C4" s="4">
        <v>0</v>
      </c>
      <c r="D4" s="4">
        <v>0</v>
      </c>
      <c r="E4" s="12">
        <v>88.2</v>
      </c>
    </row>
    <row r="5" spans="1:5" ht="15">
      <c r="A5" s="1">
        <v>4</v>
      </c>
      <c r="B5" s="2" t="s">
        <v>2</v>
      </c>
      <c r="C5" s="4">
        <v>8</v>
      </c>
      <c r="D5" s="4">
        <v>14</v>
      </c>
      <c r="E5" s="12">
        <v>43.4</v>
      </c>
    </row>
    <row r="6" spans="1:5" ht="15">
      <c r="A6" s="1">
        <v>5</v>
      </c>
      <c r="B6" s="4" t="s">
        <v>19</v>
      </c>
      <c r="C6" s="4">
        <v>1.66</v>
      </c>
      <c r="D6" s="4">
        <v>0.21</v>
      </c>
      <c r="E6" s="12">
        <v>33.6</v>
      </c>
    </row>
    <row r="7" spans="1:5" ht="15">
      <c r="A7" s="1">
        <v>6</v>
      </c>
      <c r="B7" s="2" t="s">
        <v>3</v>
      </c>
      <c r="C7" s="4">
        <v>82.98</v>
      </c>
      <c r="D7" s="4">
        <v>5.44</v>
      </c>
      <c r="E7" s="12">
        <v>291.2</v>
      </c>
    </row>
    <row r="8" spans="1:5" ht="15">
      <c r="A8" s="1">
        <v>7</v>
      </c>
      <c r="B8" s="2" t="s">
        <v>4</v>
      </c>
      <c r="C8" s="4">
        <v>148.3</v>
      </c>
      <c r="D8" s="4">
        <v>8.5</v>
      </c>
      <c r="E8" s="12">
        <v>602</v>
      </c>
    </row>
    <row r="9" spans="1:5" ht="15">
      <c r="A9" s="1">
        <v>8</v>
      </c>
      <c r="B9" s="2" t="s">
        <v>5</v>
      </c>
      <c r="C9" s="4">
        <v>33.2</v>
      </c>
      <c r="D9" s="4">
        <v>110.03</v>
      </c>
      <c r="E9" s="12">
        <v>39.2</v>
      </c>
    </row>
    <row r="10" spans="1:5" ht="15">
      <c r="A10" s="1">
        <v>9</v>
      </c>
      <c r="B10" s="2" t="s">
        <v>16</v>
      </c>
      <c r="C10" s="4">
        <v>0</v>
      </c>
      <c r="D10" s="4">
        <v>0</v>
      </c>
      <c r="E10" s="12">
        <v>609</v>
      </c>
    </row>
    <row r="11" spans="1:5" ht="15">
      <c r="A11" s="1">
        <v>10</v>
      </c>
      <c r="B11" s="2" t="s">
        <v>6</v>
      </c>
      <c r="C11" s="4">
        <v>24.9</v>
      </c>
      <c r="D11" s="4">
        <v>74.7</v>
      </c>
      <c r="E11" s="12">
        <v>119</v>
      </c>
    </row>
    <row r="12" spans="1:5" ht="15">
      <c r="A12" s="1">
        <v>11</v>
      </c>
      <c r="B12" s="2" t="s">
        <v>7</v>
      </c>
      <c r="C12" s="4">
        <v>0</v>
      </c>
      <c r="D12" s="4">
        <v>0</v>
      </c>
      <c r="E12" s="12">
        <v>70</v>
      </c>
    </row>
    <row r="13" spans="1:5" ht="15">
      <c r="A13" s="1">
        <v>12</v>
      </c>
      <c r="B13" s="5" t="s">
        <v>30</v>
      </c>
      <c r="C13" s="4">
        <v>0</v>
      </c>
      <c r="D13" s="4">
        <v>3.32</v>
      </c>
      <c r="E13" s="12">
        <v>75.6</v>
      </c>
    </row>
    <row r="14" spans="1:5" ht="15">
      <c r="A14" s="1">
        <v>13</v>
      </c>
      <c r="B14" s="2" t="s">
        <v>8</v>
      </c>
      <c r="C14" s="4">
        <v>50</v>
      </c>
      <c r="D14" s="4">
        <v>39.8</v>
      </c>
      <c r="E14" s="12">
        <v>79.81</v>
      </c>
    </row>
    <row r="15" spans="1:5" ht="15">
      <c r="A15" s="1">
        <v>14</v>
      </c>
      <c r="B15" s="5" t="s">
        <v>20</v>
      </c>
      <c r="C15" s="4">
        <v>9.96</v>
      </c>
      <c r="D15" s="4">
        <v>33.19</v>
      </c>
      <c r="E15" s="12">
        <v>65.8</v>
      </c>
    </row>
    <row r="16" spans="1:5" ht="15">
      <c r="A16" s="1">
        <v>15</v>
      </c>
      <c r="B16" s="5" t="s">
        <v>21</v>
      </c>
      <c r="C16" s="4">
        <v>9.96</v>
      </c>
      <c r="D16" s="4">
        <v>33.19</v>
      </c>
      <c r="E16" s="12">
        <v>61.6</v>
      </c>
    </row>
    <row r="17" spans="1:5" ht="15">
      <c r="A17" s="1">
        <v>16</v>
      </c>
      <c r="B17" s="2" t="s">
        <v>9</v>
      </c>
      <c r="C17" s="4">
        <v>25</v>
      </c>
      <c r="D17" s="4">
        <v>129</v>
      </c>
      <c r="E17" s="12">
        <v>161</v>
      </c>
    </row>
    <row r="18" spans="1:5" ht="15">
      <c r="A18" s="1">
        <v>17</v>
      </c>
      <c r="B18" s="2" t="s">
        <v>10</v>
      </c>
      <c r="C18" s="4">
        <v>50</v>
      </c>
      <c r="D18" s="4"/>
      <c r="E18" s="12">
        <v>61.6</v>
      </c>
    </row>
    <row r="19" spans="1:5" ht="15">
      <c r="A19" s="13">
        <v>18</v>
      </c>
      <c r="B19" s="2" t="s">
        <v>33</v>
      </c>
      <c r="C19" s="4">
        <v>0</v>
      </c>
      <c r="D19" s="4">
        <v>0</v>
      </c>
      <c r="E19" s="12">
        <v>92.4</v>
      </c>
    </row>
    <row r="20" spans="1:5" ht="15">
      <c r="A20" s="13">
        <v>19</v>
      </c>
      <c r="B20" s="5"/>
      <c r="C20" s="4"/>
      <c r="D20" s="4"/>
      <c r="E20" s="12"/>
    </row>
    <row r="21" spans="1:5" ht="15">
      <c r="A21" s="13">
        <v>20</v>
      </c>
      <c r="B21" s="2" t="s">
        <v>11</v>
      </c>
      <c r="C21" s="4">
        <v>19.29</v>
      </c>
      <c r="D21" s="4"/>
      <c r="E21" s="12">
        <v>211.4</v>
      </c>
    </row>
    <row r="22" spans="1:5" ht="15">
      <c r="A22" s="13">
        <v>21</v>
      </c>
      <c r="B22" s="5" t="s">
        <v>22</v>
      </c>
      <c r="C22" s="4">
        <v>11.62</v>
      </c>
      <c r="D22" s="4">
        <v>42.69</v>
      </c>
      <c r="E22" s="12">
        <v>100.8</v>
      </c>
    </row>
    <row r="23" spans="1:5" ht="15">
      <c r="A23" s="13">
        <v>22</v>
      </c>
      <c r="B23" s="5" t="s">
        <v>23</v>
      </c>
      <c r="C23" s="4">
        <v>9.3</v>
      </c>
      <c r="D23" s="4"/>
      <c r="E23" s="12">
        <v>82.6</v>
      </c>
    </row>
    <row r="24" spans="1:5" ht="15">
      <c r="A24" s="13">
        <v>23</v>
      </c>
      <c r="B24" s="2" t="s">
        <v>12</v>
      </c>
      <c r="C24" s="4">
        <v>3.85</v>
      </c>
      <c r="D24" s="4">
        <v>20.78</v>
      </c>
      <c r="E24" s="12">
        <v>82.6</v>
      </c>
    </row>
    <row r="25" spans="1:5" ht="15">
      <c r="A25" s="13">
        <v>24</v>
      </c>
      <c r="B25" s="2" t="s">
        <v>14</v>
      </c>
      <c r="C25" s="4">
        <v>17</v>
      </c>
      <c r="D25" s="4">
        <v>40</v>
      </c>
      <c r="E25" s="12">
        <v>273</v>
      </c>
    </row>
    <row r="26" spans="1:5" ht="15">
      <c r="A26" s="13">
        <v>25</v>
      </c>
      <c r="B26" s="5" t="s">
        <v>24</v>
      </c>
      <c r="C26" s="4"/>
      <c r="D26" s="4"/>
      <c r="E26" s="12">
        <v>63</v>
      </c>
    </row>
    <row r="27" spans="1:5" ht="15">
      <c r="A27" s="13">
        <v>26</v>
      </c>
      <c r="B27" s="5" t="s">
        <v>25</v>
      </c>
      <c r="C27" s="4"/>
      <c r="D27" s="4"/>
      <c r="E27" s="12">
        <v>81.2</v>
      </c>
    </row>
    <row r="28" spans="1:5" ht="15">
      <c r="A28" s="13">
        <v>27</v>
      </c>
      <c r="B28" s="2" t="s">
        <v>15</v>
      </c>
      <c r="C28" s="4">
        <v>29.7</v>
      </c>
      <c r="D28" s="4">
        <v>20.27</v>
      </c>
      <c r="E28" s="12">
        <v>222.6</v>
      </c>
    </row>
    <row r="29" spans="1:5" ht="15">
      <c r="A29" s="13">
        <v>28</v>
      </c>
      <c r="B29" s="2" t="s">
        <v>13</v>
      </c>
      <c r="C29" s="4">
        <v>155.08</v>
      </c>
      <c r="D29" s="4">
        <v>32.97</v>
      </c>
      <c r="E29" s="12">
        <v>406</v>
      </c>
    </row>
    <row r="30" spans="1:5" ht="15">
      <c r="A30" s="13">
        <v>29</v>
      </c>
      <c r="B30" s="5" t="s">
        <v>26</v>
      </c>
      <c r="C30" s="4">
        <v>16.6</v>
      </c>
      <c r="D30" s="4">
        <v>0</v>
      </c>
      <c r="E30" s="12">
        <v>123.2</v>
      </c>
    </row>
    <row r="31" spans="1:5" ht="15.75">
      <c r="A31" s="14"/>
      <c r="B31" s="7" t="s">
        <v>31</v>
      </c>
      <c r="C31" s="6">
        <f>SUM(C2:C30)</f>
        <v>819.26</v>
      </c>
      <c r="D31" s="6">
        <f>SUM(D2:D30)</f>
        <v>608.09</v>
      </c>
      <c r="E31" s="15">
        <f>SUM(E2:E30)</f>
        <v>4498.21</v>
      </c>
    </row>
    <row r="32" spans="1:5" ht="16.5" thickBot="1">
      <c r="A32" s="16"/>
      <c r="B32" s="17" t="s">
        <v>32</v>
      </c>
      <c r="C32" s="18">
        <f>C31+D31+E31</f>
        <v>5925.5599999999995</v>
      </c>
      <c r="D32" s="19"/>
      <c r="E32" s="2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20.75390625" style="0" customWidth="1"/>
    <col min="2" max="2" width="12.375" style="0" customWidth="1"/>
    <col min="3" max="3" width="12.125" style="0" customWidth="1"/>
    <col min="4" max="4" width="9.75390625" style="0" customWidth="1"/>
    <col min="5" max="5" width="11.75390625" style="0" customWidth="1"/>
    <col min="6" max="6" width="11.125" style="0" customWidth="1"/>
    <col min="7" max="7" width="11.625" style="0" customWidth="1"/>
    <col min="8" max="8" width="11.25390625" style="0" customWidth="1"/>
    <col min="9" max="9" width="13.00390625" style="0" customWidth="1"/>
    <col min="12" max="12" width="11.75390625" style="0" customWidth="1"/>
    <col min="13" max="13" width="11.375" style="0" customWidth="1"/>
  </cols>
  <sheetData>
    <row r="1" spans="1:7" ht="13.5" thickBot="1">
      <c r="A1" s="90" t="s">
        <v>63</v>
      </c>
      <c r="B1" s="66" t="s">
        <v>64</v>
      </c>
      <c r="C1" s="67" t="s">
        <v>65</v>
      </c>
      <c r="D1" s="63" t="s">
        <v>58</v>
      </c>
      <c r="E1" s="78" t="s">
        <v>67</v>
      </c>
      <c r="F1" s="80"/>
      <c r="G1" s="80"/>
    </row>
    <row r="2" spans="1:7" ht="13.5" thickBot="1">
      <c r="A2" s="91" t="s">
        <v>59</v>
      </c>
      <c r="B2" s="75" t="s">
        <v>66</v>
      </c>
      <c r="C2" s="75" t="s">
        <v>56</v>
      </c>
      <c r="D2" s="67" t="s">
        <v>66</v>
      </c>
      <c r="E2" s="75" t="s">
        <v>56</v>
      </c>
      <c r="F2" s="80"/>
      <c r="G2" s="80"/>
    </row>
    <row r="3" spans="1:7" ht="12.75">
      <c r="A3" s="68" t="s">
        <v>61</v>
      </c>
      <c r="B3" s="98">
        <v>308</v>
      </c>
      <c r="C3" s="99">
        <v>308</v>
      </c>
      <c r="D3" s="100">
        <v>26.4</v>
      </c>
      <c r="E3" s="95">
        <v>26.4</v>
      </c>
      <c r="F3" s="81"/>
      <c r="G3" s="82"/>
    </row>
    <row r="4" spans="1:7" ht="12.75">
      <c r="A4" s="68" t="s">
        <v>1</v>
      </c>
      <c r="B4" s="101">
        <v>560</v>
      </c>
      <c r="C4" s="102">
        <v>560</v>
      </c>
      <c r="D4" s="103">
        <v>48</v>
      </c>
      <c r="E4" s="95">
        <v>48</v>
      </c>
      <c r="F4" s="76"/>
      <c r="G4" s="77"/>
    </row>
    <row r="5" spans="1:7" ht="12.75">
      <c r="A5" s="69" t="s">
        <v>34</v>
      </c>
      <c r="B5" s="101">
        <v>220.5</v>
      </c>
      <c r="C5" s="102">
        <v>220.5</v>
      </c>
      <c r="D5" s="103">
        <v>18.9</v>
      </c>
      <c r="E5" s="95">
        <v>18.9</v>
      </c>
      <c r="F5" s="76"/>
      <c r="G5" s="77"/>
    </row>
    <row r="6" spans="1:7" ht="12.75">
      <c r="A6" s="69" t="s">
        <v>57</v>
      </c>
      <c r="B6" s="101">
        <v>364</v>
      </c>
      <c r="C6" s="102">
        <v>364</v>
      </c>
      <c r="D6" s="103">
        <v>31.2</v>
      </c>
      <c r="E6" s="95">
        <v>31.2</v>
      </c>
      <c r="F6" s="76"/>
      <c r="G6" s="77"/>
    </row>
    <row r="7" spans="1:7" ht="12.75">
      <c r="A7" s="70" t="s">
        <v>39</v>
      </c>
      <c r="B7" s="101">
        <v>236.719</v>
      </c>
      <c r="C7" s="102">
        <v>236.719</v>
      </c>
      <c r="D7" s="103">
        <v>10.5</v>
      </c>
      <c r="E7" s="95">
        <v>10.5</v>
      </c>
      <c r="F7" s="76"/>
      <c r="G7" s="77"/>
    </row>
    <row r="8" spans="1:7" ht="12.75">
      <c r="A8" s="69" t="s">
        <v>35</v>
      </c>
      <c r="B8" s="101">
        <v>90.5394</v>
      </c>
      <c r="C8" s="102">
        <v>90.5394</v>
      </c>
      <c r="D8" s="103">
        <v>7.5</v>
      </c>
      <c r="E8" s="95">
        <v>7.5</v>
      </c>
      <c r="F8" s="76"/>
      <c r="G8" s="77"/>
    </row>
    <row r="9" spans="1:7" ht="12.75">
      <c r="A9" s="70" t="s">
        <v>3</v>
      </c>
      <c r="B9" s="101">
        <v>631.2355</v>
      </c>
      <c r="C9" s="102">
        <v>631.2355</v>
      </c>
      <c r="D9" s="103">
        <v>54</v>
      </c>
      <c r="E9" s="95"/>
      <c r="F9" s="76"/>
      <c r="G9" s="77"/>
    </row>
    <row r="10" spans="1:7" ht="12.75">
      <c r="A10" s="71" t="s">
        <v>55</v>
      </c>
      <c r="B10" s="101">
        <v>115.5</v>
      </c>
      <c r="C10" s="102">
        <v>115.5</v>
      </c>
      <c r="D10" s="103">
        <v>9.9</v>
      </c>
      <c r="E10" s="95">
        <v>9.9</v>
      </c>
      <c r="F10" s="76"/>
      <c r="G10" s="77"/>
    </row>
    <row r="11" spans="1:7" ht="12.75">
      <c r="A11" s="70" t="s">
        <v>4</v>
      </c>
      <c r="B11" s="101">
        <v>1257.9266</v>
      </c>
      <c r="C11" s="102">
        <v>1257.9266</v>
      </c>
      <c r="D11" s="103">
        <v>106.8</v>
      </c>
      <c r="E11" s="95">
        <v>106.8</v>
      </c>
      <c r="F11" s="76"/>
      <c r="G11" s="77"/>
    </row>
    <row r="12" spans="1:7" ht="12.75">
      <c r="A12" s="72" t="s">
        <v>52</v>
      </c>
      <c r="B12" s="101">
        <v>342.8124</v>
      </c>
      <c r="C12" s="102">
        <v>342.8124</v>
      </c>
      <c r="D12" s="103">
        <v>21.3</v>
      </c>
      <c r="E12" s="95">
        <v>21.3</v>
      </c>
      <c r="F12" s="76"/>
      <c r="G12" s="77"/>
    </row>
    <row r="13" spans="1:7" ht="12.75">
      <c r="A13" s="71" t="s">
        <v>23</v>
      </c>
      <c r="B13" s="101">
        <v>168</v>
      </c>
      <c r="C13" s="102">
        <v>168</v>
      </c>
      <c r="D13" s="103">
        <v>14.399999999999999</v>
      </c>
      <c r="E13" s="95">
        <v>14.399999999999999</v>
      </c>
      <c r="F13" s="76"/>
      <c r="G13" s="77"/>
    </row>
    <row r="14" spans="1:7" ht="12.75">
      <c r="A14" s="70" t="s">
        <v>50</v>
      </c>
      <c r="B14" s="101">
        <v>1522.5</v>
      </c>
      <c r="C14" s="102">
        <v>1522.5</v>
      </c>
      <c r="D14" s="103">
        <v>130.5</v>
      </c>
      <c r="E14" s="95">
        <v>130.5</v>
      </c>
      <c r="F14" s="76"/>
      <c r="G14" s="77"/>
    </row>
    <row r="15" spans="1:7" ht="12.75">
      <c r="A15" s="73" t="s">
        <v>62</v>
      </c>
      <c r="B15" s="101">
        <v>70</v>
      </c>
      <c r="C15" s="102">
        <v>70</v>
      </c>
      <c r="D15" s="103">
        <v>6</v>
      </c>
      <c r="E15" s="95">
        <v>6</v>
      </c>
      <c r="F15" s="76"/>
      <c r="G15" s="77"/>
    </row>
    <row r="16" spans="1:7" ht="12.75">
      <c r="A16" s="72" t="s">
        <v>54</v>
      </c>
      <c r="B16" s="101">
        <v>253.19</v>
      </c>
      <c r="C16" s="102">
        <v>253.19</v>
      </c>
      <c r="D16" s="103">
        <v>14.399999999999999</v>
      </c>
      <c r="E16" s="95">
        <v>14.399999999999999</v>
      </c>
      <c r="F16" s="76"/>
      <c r="G16" s="77"/>
    </row>
    <row r="17" spans="1:7" ht="12.75">
      <c r="A17" s="70" t="s">
        <v>5</v>
      </c>
      <c r="B17" s="101">
        <v>302.1018</v>
      </c>
      <c r="C17" s="102">
        <v>302.1018</v>
      </c>
      <c r="D17" s="103">
        <v>8.1</v>
      </c>
      <c r="E17" s="95">
        <v>8.1</v>
      </c>
      <c r="F17" s="76"/>
      <c r="G17" s="77"/>
    </row>
    <row r="18" spans="1:7" ht="12.75">
      <c r="A18" s="70" t="s">
        <v>6</v>
      </c>
      <c r="B18" s="101">
        <v>444.563</v>
      </c>
      <c r="C18" s="102">
        <v>444.563</v>
      </c>
      <c r="D18" s="103">
        <v>27.3</v>
      </c>
      <c r="E18" s="95">
        <v>27.3</v>
      </c>
      <c r="F18" s="76"/>
      <c r="G18" s="77"/>
    </row>
    <row r="19" spans="1:7" ht="12.75">
      <c r="A19" s="70" t="s">
        <v>7</v>
      </c>
      <c r="B19" s="101">
        <v>311.5</v>
      </c>
      <c r="C19" s="102">
        <v>311.5</v>
      </c>
      <c r="D19" s="103">
        <v>18.3</v>
      </c>
      <c r="E19" s="95">
        <v>18.3</v>
      </c>
      <c r="F19" s="76"/>
      <c r="G19" s="77"/>
    </row>
    <row r="20" spans="1:7" ht="12.75">
      <c r="A20" s="71" t="s">
        <v>30</v>
      </c>
      <c r="B20" s="101">
        <v>173.0568</v>
      </c>
      <c r="C20" s="102">
        <v>173.0568</v>
      </c>
      <c r="D20" s="103">
        <v>14.399999999999999</v>
      </c>
      <c r="E20" s="95">
        <v>14.399999999999999</v>
      </c>
      <c r="F20" s="76"/>
      <c r="G20" s="77"/>
    </row>
    <row r="21" spans="1:7" ht="12.75">
      <c r="A21" s="70" t="s">
        <v>8</v>
      </c>
      <c r="B21" s="101">
        <v>310.1</v>
      </c>
      <c r="C21" s="102"/>
      <c r="D21" s="103">
        <v>14.399999999999999</v>
      </c>
      <c r="E21" s="95"/>
      <c r="F21" s="76"/>
      <c r="G21" s="77"/>
    </row>
    <row r="22" spans="1:7" ht="12.75">
      <c r="A22" s="70" t="s">
        <v>40</v>
      </c>
      <c r="B22" s="101">
        <v>624.9649000000001</v>
      </c>
      <c r="C22" s="102">
        <v>624.9649000000001</v>
      </c>
      <c r="D22" s="103">
        <v>33.6</v>
      </c>
      <c r="E22" s="95">
        <v>33.6</v>
      </c>
      <c r="F22" s="76"/>
      <c r="G22" s="77"/>
    </row>
    <row r="23" spans="1:7" ht="12.75">
      <c r="A23" s="70" t="s">
        <v>10</v>
      </c>
      <c r="B23" s="101">
        <v>226.60680000000002</v>
      </c>
      <c r="C23" s="102">
        <v>226.60680000000002</v>
      </c>
      <c r="D23" s="103">
        <v>15</v>
      </c>
      <c r="E23" s="95">
        <v>15</v>
      </c>
      <c r="F23" s="76"/>
      <c r="G23" s="77"/>
    </row>
    <row r="24" spans="1:7" ht="12.75">
      <c r="A24" s="70" t="s">
        <v>42</v>
      </c>
      <c r="B24" s="101">
        <v>299.4404</v>
      </c>
      <c r="C24" s="102">
        <v>299.4404</v>
      </c>
      <c r="D24" s="103">
        <v>16.5</v>
      </c>
      <c r="E24" s="95">
        <v>16.5</v>
      </c>
      <c r="F24" s="76"/>
      <c r="G24" s="77"/>
    </row>
    <row r="25" spans="1:7" ht="12.75">
      <c r="A25" s="71" t="s">
        <v>43</v>
      </c>
      <c r="B25" s="101">
        <v>87.8724</v>
      </c>
      <c r="C25" s="102">
        <v>87.8724</v>
      </c>
      <c r="D25" s="103">
        <v>3</v>
      </c>
      <c r="E25" s="95">
        <v>5.03</v>
      </c>
      <c r="F25" s="76"/>
      <c r="G25" s="77"/>
    </row>
    <row r="26" spans="1:7" ht="12.75">
      <c r="A26" s="70" t="s">
        <v>51</v>
      </c>
      <c r="B26" s="101">
        <v>483</v>
      </c>
      <c r="C26" s="102">
        <v>483</v>
      </c>
      <c r="D26" s="103">
        <v>41.4</v>
      </c>
      <c r="E26" s="95">
        <v>41.4</v>
      </c>
      <c r="F26" s="76"/>
      <c r="G26" s="77"/>
    </row>
    <row r="27" spans="1:7" ht="12.75">
      <c r="A27" s="72" t="s">
        <v>12</v>
      </c>
      <c r="B27" s="101">
        <v>232.82420000000002</v>
      </c>
      <c r="C27" s="102">
        <v>232.82420000000002</v>
      </c>
      <c r="D27" s="103">
        <v>17.4</v>
      </c>
      <c r="E27" s="95">
        <v>17.4</v>
      </c>
      <c r="F27" s="76"/>
      <c r="G27" s="77"/>
    </row>
    <row r="28" spans="1:7" ht="12.75">
      <c r="A28" s="70" t="s">
        <v>13</v>
      </c>
      <c r="B28" s="101">
        <v>1092.8582</v>
      </c>
      <c r="C28" s="102">
        <v>1092.8582</v>
      </c>
      <c r="D28" s="103">
        <v>89.7</v>
      </c>
      <c r="E28" s="95">
        <v>89.7</v>
      </c>
      <c r="F28" s="76"/>
      <c r="G28" s="77"/>
    </row>
    <row r="29" spans="1:7" ht="12.75">
      <c r="A29" s="71" t="s">
        <v>26</v>
      </c>
      <c r="B29" s="101">
        <v>311.5</v>
      </c>
      <c r="C29" s="102">
        <v>311.5</v>
      </c>
      <c r="D29" s="103">
        <v>26.7</v>
      </c>
      <c r="E29" s="95">
        <v>26.7</v>
      </c>
      <c r="F29" s="76"/>
      <c r="G29" s="77"/>
    </row>
    <row r="30" spans="1:7" ht="12.75">
      <c r="A30" s="70" t="s">
        <v>14</v>
      </c>
      <c r="B30" s="101">
        <v>586.9626</v>
      </c>
      <c r="C30" s="102"/>
      <c r="D30" s="103">
        <v>45.9</v>
      </c>
      <c r="E30" s="95"/>
      <c r="F30" s="76"/>
      <c r="G30" s="77"/>
    </row>
    <row r="31" spans="1:13" ht="12.75">
      <c r="A31" s="71" t="s">
        <v>24</v>
      </c>
      <c r="B31" s="101">
        <v>150.5</v>
      </c>
      <c r="C31" s="104">
        <v>89</v>
      </c>
      <c r="D31" s="103">
        <v>12.9</v>
      </c>
      <c r="E31" s="95"/>
      <c r="F31" s="76"/>
      <c r="G31" s="77"/>
      <c r="L31" s="64"/>
      <c r="M31" s="64"/>
    </row>
    <row r="32" spans="1:7" ht="12.75">
      <c r="A32" s="71" t="s">
        <v>25</v>
      </c>
      <c r="B32" s="101">
        <v>220.5</v>
      </c>
      <c r="C32" s="104">
        <v>130</v>
      </c>
      <c r="D32" s="103">
        <v>18.9</v>
      </c>
      <c r="E32" s="95"/>
      <c r="F32" s="76"/>
      <c r="G32" s="77"/>
    </row>
    <row r="33" spans="1:7" ht="12.75">
      <c r="A33" s="74" t="s">
        <v>60</v>
      </c>
      <c r="B33" s="101">
        <v>474.67</v>
      </c>
      <c r="C33" s="102">
        <v>474.67</v>
      </c>
      <c r="D33" s="103">
        <v>39.3</v>
      </c>
      <c r="E33" s="95">
        <v>39.3</v>
      </c>
      <c r="F33" s="76"/>
      <c r="G33" s="77"/>
    </row>
    <row r="34" spans="1:7" ht="12.75">
      <c r="A34" s="74" t="s">
        <v>53</v>
      </c>
      <c r="B34" s="101">
        <v>203.3332</v>
      </c>
      <c r="C34" s="102">
        <v>203.3332</v>
      </c>
      <c r="D34" s="103">
        <v>11.7</v>
      </c>
      <c r="E34" s="95">
        <v>11.7</v>
      </c>
      <c r="F34" s="76"/>
      <c r="G34" s="77"/>
    </row>
    <row r="35" spans="1:7" ht="12.75">
      <c r="A35" s="70" t="s">
        <v>15</v>
      </c>
      <c r="B35" s="101">
        <v>515.8195000000001</v>
      </c>
      <c r="C35" s="102">
        <v>515.8195000000001</v>
      </c>
      <c r="D35" s="103">
        <v>41.4</v>
      </c>
      <c r="E35" s="95">
        <v>41.7</v>
      </c>
      <c r="F35" s="76"/>
      <c r="G35" s="77"/>
    </row>
    <row r="36" spans="1:7" ht="13.5" thickBot="1">
      <c r="A36" s="92" t="s">
        <v>31</v>
      </c>
      <c r="B36" s="65">
        <f>SUM(B3:B35)</f>
        <v>13193.0967</v>
      </c>
      <c r="C36" s="79">
        <f>SUM(C3:C35)</f>
        <v>12144.0341</v>
      </c>
      <c r="D36" s="93">
        <f>SUM(D3:D35)</f>
        <v>995.6999999999998</v>
      </c>
      <c r="E36" s="79">
        <f>SUM(E3:E35)</f>
        <v>851.9300000000001</v>
      </c>
      <c r="F36" s="83"/>
      <c r="G36" s="84"/>
    </row>
    <row r="37" ht="13.5" thickBot="1"/>
    <row r="38" spans="1:2" ht="13.5" thickBot="1">
      <c r="A38" s="87" t="s">
        <v>68</v>
      </c>
      <c r="B38" s="88"/>
    </row>
    <row r="39" spans="1:4" ht="12.75">
      <c r="A39" s="86" t="s">
        <v>3</v>
      </c>
      <c r="B39" s="94">
        <v>54</v>
      </c>
      <c r="C39" s="23" t="s">
        <v>69</v>
      </c>
      <c r="D39" s="4"/>
    </row>
    <row r="40" spans="1:4" ht="12.75">
      <c r="A40" s="14" t="s">
        <v>8</v>
      </c>
      <c r="B40" s="95">
        <v>14.4</v>
      </c>
      <c r="C40" s="23" t="s">
        <v>69</v>
      </c>
      <c r="D40" s="4"/>
    </row>
    <row r="41" spans="1:4" ht="12.75">
      <c r="A41" s="14" t="s">
        <v>14</v>
      </c>
      <c r="B41" s="95">
        <v>45.9</v>
      </c>
      <c r="C41" s="23" t="s">
        <v>69</v>
      </c>
      <c r="D41" s="4"/>
    </row>
    <row r="42" spans="1:2" ht="12.75">
      <c r="A42" s="14" t="s">
        <v>24</v>
      </c>
      <c r="B42" s="95">
        <v>12.9</v>
      </c>
    </row>
    <row r="43" spans="1:2" ht="13.5" thickBot="1">
      <c r="A43" s="16" t="s">
        <v>25</v>
      </c>
      <c r="B43" s="96">
        <v>18.9</v>
      </c>
    </row>
    <row r="44" ht="13.5" thickBot="1"/>
    <row r="45" spans="1:2" ht="13.5" thickBot="1">
      <c r="A45" s="89" t="s">
        <v>70</v>
      </c>
      <c r="B45" s="53"/>
    </row>
    <row r="46" spans="1:2" ht="12.75">
      <c r="A46" s="85" t="s">
        <v>14</v>
      </c>
      <c r="B46" s="97">
        <v>586.96</v>
      </c>
    </row>
    <row r="47" spans="1:2" ht="12.75">
      <c r="A47" s="14" t="s">
        <v>24</v>
      </c>
      <c r="B47" s="95">
        <v>61.5</v>
      </c>
    </row>
    <row r="48" spans="1:2" ht="12.75">
      <c r="A48" s="14" t="s">
        <v>25</v>
      </c>
      <c r="B48" s="95">
        <v>90.5</v>
      </c>
    </row>
    <row r="49" spans="1:4" ht="13.5" thickBot="1">
      <c r="A49" s="16" t="s">
        <v>71</v>
      </c>
      <c r="B49" s="96">
        <v>310.1</v>
      </c>
      <c r="C49" s="23" t="s">
        <v>69</v>
      </c>
      <c r="D49" s="4"/>
    </row>
  </sheetData>
  <sheetProtection/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reformata EM 09</cp:lastModifiedBy>
  <cp:lastPrinted>2012-04-03T09:02:47Z</cp:lastPrinted>
  <dcterms:created xsi:type="dcterms:W3CDTF">1997-01-24T11:07:25Z</dcterms:created>
  <dcterms:modified xsi:type="dcterms:W3CDTF">2013-05-14T13:40:12Z</dcterms:modified>
  <cp:category/>
  <cp:version/>
  <cp:contentType/>
  <cp:contentStatus/>
</cp:coreProperties>
</file>